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320" windowHeight="107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35" i="1"/>
  <c r="J35"/>
  <c r="I35"/>
  <c r="H35"/>
  <c r="G35"/>
  <c r="F35"/>
  <c r="K31"/>
  <c r="J31"/>
  <c r="J30"/>
  <c r="I31"/>
  <c r="I30"/>
  <c r="I29"/>
  <c r="H31"/>
  <c r="H30"/>
  <c r="H29"/>
  <c r="H28"/>
  <c r="G31"/>
  <c r="G30"/>
  <c r="G29"/>
  <c r="G28"/>
  <c r="G27"/>
  <c r="F31"/>
  <c r="F30"/>
  <c r="F29"/>
  <c r="F28"/>
  <c r="F27"/>
  <c r="F26"/>
  <c r="Q15"/>
  <c r="Q14"/>
  <c r="Q13"/>
  <c r="Q12"/>
  <c r="Q11"/>
  <c r="Q10"/>
  <c r="P15"/>
  <c r="P14"/>
  <c r="P13"/>
  <c r="P12"/>
  <c r="P11"/>
  <c r="P10"/>
  <c r="O15"/>
  <c r="O14"/>
  <c r="O13"/>
  <c r="O12"/>
  <c r="O11"/>
  <c r="O10"/>
  <c r="K30"/>
  <c r="K29"/>
  <c r="J29"/>
  <c r="K28"/>
  <c r="J28"/>
  <c r="I28"/>
  <c r="K27"/>
  <c r="J27"/>
  <c r="I27"/>
  <c r="H27"/>
  <c r="K26"/>
  <c r="J26"/>
  <c r="I26"/>
  <c r="H26"/>
  <c r="G26"/>
  <c r="F22"/>
  <c r="F21"/>
  <c r="F19"/>
  <c r="F18"/>
  <c r="F17"/>
  <c r="G22"/>
  <c r="G21"/>
  <c r="G20"/>
  <c r="G19"/>
  <c r="G18"/>
  <c r="G17"/>
</calcChain>
</file>

<file path=xl/sharedStrings.xml><?xml version="1.0" encoding="utf-8"?>
<sst xmlns="http://schemas.openxmlformats.org/spreadsheetml/2006/main" count="24" uniqueCount="19">
  <si>
    <t>Example 10.2</t>
  </si>
  <si>
    <t>Data</t>
  </si>
  <si>
    <t>Stage 1</t>
  </si>
  <si>
    <t>x</t>
  </si>
  <si>
    <t>Stage 3</t>
  </si>
  <si>
    <t>s</t>
  </si>
  <si>
    <t>Stage 2</t>
  </si>
  <si>
    <t>f3(s,x)</t>
  </si>
  <si>
    <t>f3*(s)</t>
  </si>
  <si>
    <t>f2*(s)</t>
  </si>
  <si>
    <t>f1*(s)</t>
  </si>
  <si>
    <t>x3*</t>
  </si>
  <si>
    <t>x2*</t>
  </si>
  <si>
    <t>x1*</t>
  </si>
  <si>
    <t>f2(s,x)=p2(x2) + f3*(s2-x2)</t>
  </si>
  <si>
    <t>f1(s,x)=p1(x1) + f2*(s1-x1)</t>
  </si>
  <si>
    <t>Medical Teams</t>
  </si>
  <si>
    <t>Country</t>
  </si>
  <si>
    <t>`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</si>
</sst>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2" borderId="1"/>
    <xf numFmtId="0" fontId="3" fillId="3" borderId="1"/>
    <xf numFmtId="0" fontId="3" fillId="4" borderId="0"/>
    <xf numFmtId="0" fontId="4" fillId="5" borderId="1" applyFont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2"/>
    <xf numFmtId="0" fontId="3" fillId="4" borderId="0" xfId="3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</cellXfs>
  <cellStyles count="5">
    <cellStyle name="Answer" xfId="1"/>
    <cellStyle name="Calculated" xfId="2"/>
    <cellStyle name="DataInput" xfId="3"/>
    <cellStyle name="Informational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D1:Q35"/>
  <sheetViews>
    <sheetView tabSelected="1" topLeftCell="B5" workbookViewId="0">
      <selection activeCell="K36" sqref="K36"/>
    </sheetView>
  </sheetViews>
  <sheetFormatPr defaultRowHeight="15"/>
  <sheetData>
    <row r="1" spans="4:17" ht="18.75">
      <c r="F1" s="2" t="s">
        <v>0</v>
      </c>
    </row>
    <row r="5" spans="4:17">
      <c r="D5" s="1" t="s">
        <v>1</v>
      </c>
    </row>
    <row r="8" spans="4:17">
      <c r="H8" t="s">
        <v>16</v>
      </c>
      <c r="P8" t="s">
        <v>17</v>
      </c>
    </row>
    <row r="9" spans="4:17">
      <c r="F9">
        <v>0</v>
      </c>
      <c r="G9">
        <v>1</v>
      </c>
      <c r="H9">
        <v>2</v>
      </c>
      <c r="I9">
        <v>3</v>
      </c>
      <c r="J9">
        <v>4</v>
      </c>
      <c r="K9">
        <v>5</v>
      </c>
    </row>
    <row r="10" spans="4:17">
      <c r="E10">
        <v>1</v>
      </c>
      <c r="F10" s="4">
        <v>0</v>
      </c>
      <c r="G10" s="4">
        <v>45</v>
      </c>
      <c r="H10" s="4">
        <v>70</v>
      </c>
      <c r="I10" s="4">
        <v>90</v>
      </c>
      <c r="J10" s="4">
        <v>105</v>
      </c>
      <c r="K10" s="4">
        <v>120</v>
      </c>
      <c r="O10" s="3">
        <f>F10</f>
        <v>0</v>
      </c>
      <c r="P10" s="3">
        <f>F11</f>
        <v>0</v>
      </c>
      <c r="Q10" s="3">
        <f>F12</f>
        <v>0</v>
      </c>
    </row>
    <row r="11" spans="4:17">
      <c r="D11" t="s">
        <v>17</v>
      </c>
      <c r="E11">
        <v>2</v>
      </c>
      <c r="F11" s="4">
        <v>0</v>
      </c>
      <c r="G11" s="4">
        <v>20</v>
      </c>
      <c r="H11" s="4">
        <v>45</v>
      </c>
      <c r="I11" s="4">
        <v>75</v>
      </c>
      <c r="J11" s="4">
        <v>110</v>
      </c>
      <c r="K11" s="4">
        <v>150</v>
      </c>
      <c r="O11" s="3">
        <f>G10</f>
        <v>45</v>
      </c>
      <c r="P11" s="3">
        <f>G11</f>
        <v>20</v>
      </c>
      <c r="Q11" s="3">
        <f>G12</f>
        <v>50</v>
      </c>
    </row>
    <row r="12" spans="4:17">
      <c r="E12">
        <v>3</v>
      </c>
      <c r="F12" s="4">
        <v>0</v>
      </c>
      <c r="G12" s="4">
        <v>50</v>
      </c>
      <c r="H12" s="4">
        <v>70</v>
      </c>
      <c r="I12" s="4">
        <v>80</v>
      </c>
      <c r="J12" s="4">
        <v>100</v>
      </c>
      <c r="K12" s="4">
        <v>130</v>
      </c>
      <c r="M12" t="s">
        <v>16</v>
      </c>
      <c r="O12" s="3">
        <f>H10</f>
        <v>70</v>
      </c>
      <c r="P12" s="3">
        <f>H11</f>
        <v>45</v>
      </c>
      <c r="Q12" s="3">
        <f>H12</f>
        <v>70</v>
      </c>
    </row>
    <row r="13" spans="4:17">
      <c r="O13" s="3">
        <f>I10</f>
        <v>90</v>
      </c>
      <c r="P13" s="3">
        <f>I11</f>
        <v>75</v>
      </c>
      <c r="Q13" s="3">
        <f>I12</f>
        <v>80</v>
      </c>
    </row>
    <row r="14" spans="4:17">
      <c r="O14" s="3">
        <f>J10</f>
        <v>105</v>
      </c>
      <c r="P14" s="3">
        <f>J11</f>
        <v>110</v>
      </c>
      <c r="Q14" s="3">
        <f>J12</f>
        <v>100</v>
      </c>
    </row>
    <row r="15" spans="4:17">
      <c r="O15" s="3">
        <f>K10</f>
        <v>120</v>
      </c>
      <c r="P15" s="3">
        <f>K11</f>
        <v>150</v>
      </c>
      <c r="Q15" s="3">
        <f>K12</f>
        <v>130</v>
      </c>
    </row>
    <row r="16" spans="4:17">
      <c r="D16" t="s">
        <v>4</v>
      </c>
      <c r="F16" s="6" t="s">
        <v>7</v>
      </c>
      <c r="G16" s="6" t="s">
        <v>8</v>
      </c>
      <c r="H16" s="6" t="s">
        <v>11</v>
      </c>
    </row>
    <row r="17" spans="4:13">
      <c r="E17" s="7">
        <v>0</v>
      </c>
      <c r="F17" s="3">
        <f>F12</f>
        <v>0</v>
      </c>
      <c r="G17" s="3">
        <f>F17</f>
        <v>0</v>
      </c>
      <c r="H17" s="3">
        <v>0</v>
      </c>
    </row>
    <row r="18" spans="4:13">
      <c r="E18" s="8">
        <v>1</v>
      </c>
      <c r="F18" s="3">
        <f>G12</f>
        <v>50</v>
      </c>
      <c r="G18" s="3">
        <f t="shared" ref="G18:G22" si="0">F18</f>
        <v>50</v>
      </c>
      <c r="H18" s="3">
        <v>1</v>
      </c>
    </row>
    <row r="19" spans="4:13">
      <c r="D19" s="5" t="s">
        <v>5</v>
      </c>
      <c r="E19" s="8">
        <v>2</v>
      </c>
      <c r="F19" s="3">
        <f>H12</f>
        <v>70</v>
      </c>
      <c r="G19" s="3">
        <f t="shared" si="0"/>
        <v>70</v>
      </c>
      <c r="H19" s="3">
        <v>2</v>
      </c>
    </row>
    <row r="20" spans="4:13">
      <c r="E20" s="8">
        <v>3</v>
      </c>
      <c r="F20" s="3">
        <v>80</v>
      </c>
      <c r="G20" s="3">
        <f t="shared" si="0"/>
        <v>80</v>
      </c>
      <c r="H20" s="3">
        <v>3</v>
      </c>
    </row>
    <row r="21" spans="4:13">
      <c r="E21" s="8">
        <v>4</v>
      </c>
      <c r="F21" s="3">
        <f>J12</f>
        <v>100</v>
      </c>
      <c r="G21" s="3">
        <f t="shared" si="0"/>
        <v>100</v>
      </c>
      <c r="H21" s="3">
        <v>4</v>
      </c>
      <c r="J21" t="s">
        <v>18</v>
      </c>
    </row>
    <row r="22" spans="4:13">
      <c r="E22" s="9">
        <v>5</v>
      </c>
      <c r="F22" s="3">
        <f>K12</f>
        <v>130</v>
      </c>
      <c r="G22" s="3">
        <f t="shared" si="0"/>
        <v>130</v>
      </c>
      <c r="H22" s="3">
        <v>5</v>
      </c>
    </row>
    <row r="24" spans="4:13">
      <c r="F24" t="s">
        <v>3</v>
      </c>
      <c r="H24" s="5"/>
      <c r="L24" t="s">
        <v>14</v>
      </c>
    </row>
    <row r="25" spans="4:13">
      <c r="D25" t="s">
        <v>6</v>
      </c>
      <c r="F25" s="6">
        <v>0</v>
      </c>
      <c r="G25" s="6">
        <v>1</v>
      </c>
      <c r="H25" s="6">
        <v>2</v>
      </c>
      <c r="I25" s="6">
        <v>3</v>
      </c>
      <c r="J25" s="6">
        <v>4</v>
      </c>
      <c r="K25" s="6">
        <v>5</v>
      </c>
      <c r="L25" s="6" t="s">
        <v>9</v>
      </c>
      <c r="M25" s="6" t="s">
        <v>12</v>
      </c>
    </row>
    <row r="26" spans="4:13">
      <c r="E26" s="7">
        <v>0</v>
      </c>
      <c r="F26" s="3">
        <f>IF($E26&gt;=F$25, $P$10+$G17,"")</f>
        <v>0</v>
      </c>
      <c r="G26" s="3" t="str">
        <f t="shared" ref="G26:K31" si="1">IF($E26&gt;=G$25, 1,"")</f>
        <v/>
      </c>
      <c r="H26" s="3" t="str">
        <f t="shared" si="1"/>
        <v/>
      </c>
      <c r="I26" s="3" t="str">
        <f t="shared" si="1"/>
        <v/>
      </c>
      <c r="J26" s="3" t="str">
        <f t="shared" si="1"/>
        <v/>
      </c>
      <c r="K26" s="3" t="str">
        <f t="shared" si="1"/>
        <v/>
      </c>
      <c r="L26" s="3"/>
      <c r="M26" s="3"/>
    </row>
    <row r="27" spans="4:13">
      <c r="E27" s="8">
        <v>1</v>
      </c>
      <c r="F27" s="3">
        <f t="shared" ref="F27:F31" si="2">IF($E27&gt;=F$25, $P$10+$G18,"")</f>
        <v>50</v>
      </c>
      <c r="G27" s="3">
        <f>IF($E27&gt;=G$25, $P$11+$G17,"")</f>
        <v>20</v>
      </c>
      <c r="H27" s="3" t="str">
        <f t="shared" si="1"/>
        <v/>
      </c>
      <c r="I27" s="3" t="str">
        <f t="shared" si="1"/>
        <v/>
      </c>
      <c r="J27" s="3" t="str">
        <f t="shared" si="1"/>
        <v/>
      </c>
      <c r="K27" s="3" t="str">
        <f t="shared" si="1"/>
        <v/>
      </c>
      <c r="L27" s="3"/>
      <c r="M27" s="3"/>
    </row>
    <row r="28" spans="4:13">
      <c r="D28" s="5" t="s">
        <v>5</v>
      </c>
      <c r="E28" s="8">
        <v>2</v>
      </c>
      <c r="F28" s="3">
        <f t="shared" si="2"/>
        <v>70</v>
      </c>
      <c r="G28" s="3">
        <f t="shared" ref="G28:G31" si="3">IF($E28&gt;=G$25, $P$11+$G18,"")</f>
        <v>70</v>
      </c>
      <c r="H28" s="3">
        <f>IF($E28&gt;=H$25, $P$12+$G17,"")</f>
        <v>45</v>
      </c>
      <c r="I28" s="3" t="str">
        <f t="shared" si="1"/>
        <v/>
      </c>
      <c r="J28" s="3" t="str">
        <f t="shared" si="1"/>
        <v/>
      </c>
      <c r="K28" s="3" t="str">
        <f t="shared" si="1"/>
        <v/>
      </c>
      <c r="L28" s="3"/>
      <c r="M28" s="3"/>
    </row>
    <row r="29" spans="4:13">
      <c r="E29" s="8">
        <v>3</v>
      </c>
      <c r="F29" s="3">
        <f t="shared" si="2"/>
        <v>80</v>
      </c>
      <c r="G29" s="3">
        <f t="shared" si="3"/>
        <v>90</v>
      </c>
      <c r="H29" s="3">
        <f t="shared" ref="H29:H31" si="4">IF($E29&gt;=H$25, $P$12+$G18,"")</f>
        <v>95</v>
      </c>
      <c r="I29" s="3">
        <f>IF($E29&gt;=I$25, $P$13+$G17,"")</f>
        <v>75</v>
      </c>
      <c r="J29" s="3" t="str">
        <f t="shared" si="1"/>
        <v/>
      </c>
      <c r="K29" s="3" t="str">
        <f t="shared" si="1"/>
        <v/>
      </c>
      <c r="L29" s="3"/>
      <c r="M29" s="3"/>
    </row>
    <row r="30" spans="4:13">
      <c r="E30" s="8">
        <v>4</v>
      </c>
      <c r="F30" s="3">
        <f t="shared" si="2"/>
        <v>100</v>
      </c>
      <c r="G30" s="3">
        <f t="shared" si="3"/>
        <v>100</v>
      </c>
      <c r="H30" s="3">
        <f t="shared" si="4"/>
        <v>115</v>
      </c>
      <c r="I30" s="3">
        <f t="shared" ref="I30:I31" si="5">IF($E30&gt;=I$25, $P$13+$G18,"")</f>
        <v>125</v>
      </c>
      <c r="J30" s="3">
        <f>IF($E30&gt;=J$25, $P$14+$G17,"")</f>
        <v>110</v>
      </c>
      <c r="K30" s="3" t="str">
        <f t="shared" si="1"/>
        <v/>
      </c>
      <c r="L30" s="3"/>
      <c r="M30" s="3"/>
    </row>
    <row r="31" spans="4:13">
      <c r="E31" s="9">
        <v>5</v>
      </c>
      <c r="F31" s="3">
        <f t="shared" si="2"/>
        <v>130</v>
      </c>
      <c r="G31" s="3">
        <f t="shared" si="3"/>
        <v>120</v>
      </c>
      <c r="H31" s="3">
        <f t="shared" si="4"/>
        <v>125</v>
      </c>
      <c r="I31" s="3">
        <f t="shared" si="5"/>
        <v>145</v>
      </c>
      <c r="J31" s="3">
        <f>IF($E31&gt;=J$25, $P$14+$G18,"")</f>
        <v>160</v>
      </c>
      <c r="K31" s="3">
        <f>IF($E31&gt;=K$25, $P$15+$G17,"")</f>
        <v>150</v>
      </c>
      <c r="L31" s="3"/>
      <c r="M31" s="3"/>
    </row>
    <row r="33" spans="4:13">
      <c r="F33" t="s">
        <v>3</v>
      </c>
      <c r="H33" s="5"/>
      <c r="L33" t="s">
        <v>15</v>
      </c>
    </row>
    <row r="34" spans="4:13">
      <c r="D34" t="s">
        <v>2</v>
      </c>
      <c r="F34" s="6">
        <v>0</v>
      </c>
      <c r="G34" s="6">
        <v>1</v>
      </c>
      <c r="H34" s="6">
        <v>2</v>
      </c>
      <c r="I34" s="6">
        <v>3</v>
      </c>
      <c r="J34" s="6">
        <v>4</v>
      </c>
      <c r="K34" s="6">
        <v>5</v>
      </c>
      <c r="L34" s="6" t="s">
        <v>10</v>
      </c>
      <c r="M34" s="6" t="s">
        <v>13</v>
      </c>
    </row>
    <row r="35" spans="4:13">
      <c r="D35" s="5" t="s">
        <v>5</v>
      </c>
      <c r="E35" s="10">
        <v>5</v>
      </c>
      <c r="F35" s="3">
        <f>F10+L31</f>
        <v>0</v>
      </c>
      <c r="G35" s="3">
        <f>G10+L30</f>
        <v>45</v>
      </c>
      <c r="H35" s="3">
        <f>H10+L29</f>
        <v>70</v>
      </c>
      <c r="I35" s="3">
        <f>I10+L28</f>
        <v>90</v>
      </c>
      <c r="J35" s="3">
        <f>J10+L27</f>
        <v>105</v>
      </c>
      <c r="K35" s="3">
        <f>K10+L26</f>
        <v>120</v>
      </c>
      <c r="L35" s="3"/>
      <c r="M3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tshores1</cp:lastModifiedBy>
  <dcterms:created xsi:type="dcterms:W3CDTF">2008-02-21T01:43:47Z</dcterms:created>
  <dcterms:modified xsi:type="dcterms:W3CDTF">2008-02-21T18:18:20Z</dcterms:modified>
</cp:coreProperties>
</file>