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195" yWindow="-2100" windowWidth="24465" windowHeight="15990"/>
  </bookViews>
  <sheets>
    <sheet name="Posterior Probabilities" sheetId="8" r:id="rId1"/>
  </sheets>
  <definedNames>
    <definedName name="sencount" hidden="1">4</definedName>
    <definedName name="sencount2" hidden="1">3</definedName>
    <definedName name="treeList" hidden="1">"11110000000000000000000000000000000000000000000000000000000000000000000000000000000000000000000000000000000000000000000000000000000000000000000000000000000000000000000000000000000000000000000000000000"</definedName>
  </definedNames>
  <calcPr calcId="124519" calcMode="manual"/>
</workbook>
</file>

<file path=xl/calcChain.xml><?xml version="1.0" encoding="utf-8"?>
<calcChain xmlns="http://schemas.openxmlformats.org/spreadsheetml/2006/main">
  <c r="B17" i="8"/>
  <c r="E16"/>
  <c r="E15"/>
  <c r="D15"/>
  <c r="C15"/>
  <c r="C16"/>
  <c r="D16"/>
  <c r="B16"/>
  <c r="E14"/>
  <c r="D14"/>
</calcChain>
</file>

<file path=xl/sharedStrings.xml><?xml version="1.0" encoding="utf-8"?>
<sst xmlns="http://schemas.openxmlformats.org/spreadsheetml/2006/main" count="16" uniqueCount="16">
  <si>
    <t>Oil</t>
  </si>
  <si>
    <t>Dry</t>
  </si>
  <si>
    <t>Template for Posterior Probabilities</t>
  </si>
  <si>
    <t>Data:</t>
  </si>
  <si>
    <t>P(Finding | State)</t>
  </si>
  <si>
    <t>State of</t>
  </si>
  <si>
    <t>Prior</t>
  </si>
  <si>
    <t>Finding</t>
  </si>
  <si>
    <t>Nature</t>
  </si>
  <si>
    <t>Probability</t>
  </si>
  <si>
    <t>FSS</t>
  </si>
  <si>
    <t>USS</t>
  </si>
  <si>
    <t>Posterior</t>
  </si>
  <si>
    <t>Probabilities:</t>
  </si>
  <si>
    <t>P(Finding)</t>
  </si>
  <si>
    <t>P(State) | Finding)</t>
  </si>
</sst>
</file>

<file path=xl/styles.xml><?xml version="1.0" encoding="utf-8"?>
<styleSheet xmlns="http://schemas.openxmlformats.org/spreadsheetml/2006/main">
  <fonts count="5">
    <font>
      <sz val="9"/>
      <name val="Geneva"/>
    </font>
    <font>
      <sz val="9"/>
      <name val="Geneva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2" borderId="5"/>
    <xf numFmtId="0" fontId="2" fillId="3" borderId="5"/>
    <xf numFmtId="0" fontId="2" fillId="4" borderId="0"/>
    <xf numFmtId="0" fontId="4" fillId="5" borderId="5" applyFont="0"/>
  </cellStyleXfs>
  <cellXfs count="50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4" fillId="0" borderId="6" xfId="1" applyFont="1" applyFill="1" applyBorder="1" applyAlignment="1">
      <alignment horizontal="left"/>
    </xf>
    <xf numFmtId="0" fontId="2" fillId="0" borderId="7" xfId="1" applyFont="1" applyFill="1" applyBorder="1" applyAlignment="1"/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0" fillId="0" borderId="10" xfId="0" applyBorder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0" fillId="0" borderId="13" xfId="0" applyBorder="1"/>
    <xf numFmtId="0" fontId="2" fillId="0" borderId="4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6" borderId="4" xfId="1" applyNumberFormat="1" applyFont="1" applyFill="1" applyBorder="1" applyAlignment="1">
      <alignment horizontal="center"/>
    </xf>
    <xf numFmtId="0" fontId="2" fillId="0" borderId="0" xfId="1" applyFont="1" applyAlignment="1"/>
    <xf numFmtId="0" fontId="2" fillId="0" borderId="7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6" borderId="14" xfId="1" applyNumberFormat="1" applyFont="1" applyFill="1" applyBorder="1" applyAlignment="1">
      <alignment horizontal="center"/>
    </xf>
    <xf numFmtId="0" fontId="2" fillId="2" borderId="5" xfId="2" applyBorder="1"/>
    <xf numFmtId="0" fontId="2" fillId="2" borderId="15" xfId="2" applyBorder="1"/>
    <xf numFmtId="0" fontId="2" fillId="2" borderId="16" xfId="2" applyBorder="1"/>
    <xf numFmtId="0" fontId="2" fillId="2" borderId="17" xfId="2" applyBorder="1"/>
    <xf numFmtId="0" fontId="2" fillId="0" borderId="7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0" fillId="0" borderId="19" xfId="0" applyBorder="1"/>
    <xf numFmtId="0" fontId="2" fillId="4" borderId="20" xfId="4" applyBorder="1"/>
    <xf numFmtId="0" fontId="2" fillId="4" borderId="21" xfId="4" applyBorder="1"/>
    <xf numFmtId="0" fontId="2" fillId="4" borderId="0" xfId="4" applyBorder="1"/>
    <xf numFmtId="0" fontId="2" fillId="4" borderId="12" xfId="4" applyBorder="1"/>
    <xf numFmtId="0" fontId="2" fillId="4" borderId="22" xfId="4" applyBorder="1"/>
    <xf numFmtId="0" fontId="2" fillId="4" borderId="23" xfId="4" applyBorder="1"/>
    <xf numFmtId="0" fontId="2" fillId="2" borderId="24" xfId="2" applyBorder="1"/>
    <xf numFmtId="0" fontId="2" fillId="2" borderId="25" xfId="2" applyBorder="1"/>
    <xf numFmtId="0" fontId="2" fillId="0" borderId="0" xfId="1" applyFont="1" applyBorder="1" applyAlignment="1" applyProtection="1">
      <alignment horizontal="center"/>
      <protection locked="0"/>
    </xf>
    <xf numFmtId="0" fontId="2" fillId="6" borderId="26" xfId="1" applyNumberFormat="1" applyFont="1" applyFill="1" applyBorder="1" applyAlignment="1">
      <alignment horizontal="center"/>
    </xf>
    <xf numFmtId="0" fontId="2" fillId="2" borderId="27" xfId="2" applyBorder="1"/>
    <xf numFmtId="0" fontId="2" fillId="2" borderId="28" xfId="2" applyBorder="1"/>
    <xf numFmtId="0" fontId="2" fillId="2" borderId="29" xfId="2" applyBorder="1"/>
    <xf numFmtId="0" fontId="2" fillId="0" borderId="30" xfId="1" applyFont="1" applyBorder="1" applyAlignment="1">
      <alignment horizontal="center"/>
    </xf>
    <xf numFmtId="0" fontId="4" fillId="0" borderId="31" xfId="1" applyFont="1" applyFill="1" applyBorder="1" applyAlignment="1">
      <alignment horizontal="left"/>
    </xf>
    <xf numFmtId="0" fontId="4" fillId="0" borderId="32" xfId="1" applyFont="1" applyFill="1" applyBorder="1" applyAlignment="1">
      <alignment horizontal="left"/>
    </xf>
    <xf numFmtId="0" fontId="2" fillId="0" borderId="33" xfId="1" applyFont="1" applyFill="1" applyBorder="1" applyAlignment="1">
      <alignment horizontal="center"/>
    </xf>
    <xf numFmtId="0" fontId="2" fillId="6" borderId="10" xfId="1" applyFont="1" applyFill="1" applyBorder="1" applyAlignment="1">
      <alignment horizontal="center"/>
    </xf>
    <xf numFmtId="0" fontId="2" fillId="6" borderId="13" xfId="1" applyFont="1" applyFill="1" applyBorder="1" applyAlignment="1">
      <alignment horizontal="center"/>
    </xf>
  </cellXfs>
  <cellStyles count="6">
    <cellStyle name="Answer" xfId="2"/>
    <cellStyle name="Calculated" xfId="3"/>
    <cellStyle name="DataInput" xfId="4"/>
    <cellStyle name="Informational" xfId="5"/>
    <cellStyle name="Normal" xfId="0" builtinId="0"/>
    <cellStyle name="Normal_Ch.10 - Decision Analysis.xl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5"/>
  <sheetViews>
    <sheetView tabSelected="1" workbookViewId="0">
      <selection activeCell="H9" sqref="H9"/>
    </sheetView>
  </sheetViews>
  <sheetFormatPr defaultColWidth="10.85546875" defaultRowHeight="12.75"/>
  <cols>
    <col min="1" max="1" width="2.85546875" style="2" customWidth="1"/>
    <col min="2" max="2" width="15" style="2" customWidth="1"/>
    <col min="3" max="3" width="12.140625" style="2" customWidth="1"/>
    <col min="4" max="8" width="8.85546875" style="2" customWidth="1"/>
    <col min="9" max="9" width="5.85546875" style="2" customWidth="1"/>
    <col min="10" max="16384" width="10.85546875" style="2"/>
  </cols>
  <sheetData>
    <row r="1" spans="1:8" ht="18">
      <c r="A1" s="1" t="s">
        <v>2</v>
      </c>
    </row>
    <row r="2" spans="1:8" ht="12" customHeight="1" thickBot="1"/>
    <row r="3" spans="1:8" ht="13.5" thickTop="1">
      <c r="B3" s="7" t="s">
        <v>3</v>
      </c>
      <c r="C3" s="27"/>
      <c r="D3" s="8"/>
      <c r="E3" s="12"/>
      <c r="F3" s="12"/>
      <c r="G3" s="6"/>
    </row>
    <row r="4" spans="1:8">
      <c r="B4" s="9" t="s">
        <v>5</v>
      </c>
      <c r="C4" s="3" t="s">
        <v>6</v>
      </c>
      <c r="D4" s="6" t="s">
        <v>4</v>
      </c>
      <c r="E4" s="13"/>
      <c r="F4" s="13"/>
    </row>
    <row r="5" spans="1:8">
      <c r="B5" s="10" t="s">
        <v>8</v>
      </c>
      <c r="C5" s="4" t="s">
        <v>9</v>
      </c>
      <c r="D5" s="15" t="s">
        <v>10</v>
      </c>
      <c r="E5" s="16" t="s">
        <v>11</v>
      </c>
      <c r="F5" s="16"/>
    </row>
    <row r="6" spans="1:8">
      <c r="B6" s="30" t="s">
        <v>0</v>
      </c>
      <c r="C6" s="31">
        <v>0.25</v>
      </c>
      <c r="D6" s="31">
        <v>0.6</v>
      </c>
      <c r="E6" s="31">
        <v>0.4</v>
      </c>
      <c r="F6" s="32"/>
    </row>
    <row r="7" spans="1:8">
      <c r="B7" s="11" t="s">
        <v>1</v>
      </c>
      <c r="C7" s="33">
        <v>0.75</v>
      </c>
      <c r="D7" s="33">
        <v>0.2</v>
      </c>
      <c r="E7" s="33">
        <v>0.8</v>
      </c>
      <c r="F7" s="34"/>
    </row>
    <row r="8" spans="1:8" ht="13.5" thickBot="1">
      <c r="B8" s="14"/>
      <c r="C8" s="35"/>
      <c r="D8" s="35"/>
      <c r="E8" s="35"/>
      <c r="F8" s="36"/>
      <c r="G8" s="18"/>
      <c r="H8" s="18"/>
    </row>
    <row r="9" spans="1:8" ht="13.5" thickTop="1"/>
    <row r="11" spans="1:8" ht="13.5" thickBot="1"/>
    <row r="12" spans="1:8" ht="13.5" thickTop="1">
      <c r="B12" s="45" t="s">
        <v>12</v>
      </c>
      <c r="C12" s="26"/>
      <c r="D12" s="19"/>
      <c r="E12" s="19"/>
      <c r="F12" s="20"/>
    </row>
    <row r="13" spans="1:8">
      <c r="B13" s="46" t="s">
        <v>13</v>
      </c>
      <c r="C13" s="28"/>
      <c r="D13" s="6" t="s">
        <v>15</v>
      </c>
      <c r="E13" s="39"/>
      <c r="F13" s="29"/>
    </row>
    <row r="14" spans="1:8">
      <c r="B14" s="47" t="s">
        <v>7</v>
      </c>
      <c r="C14" s="5" t="s">
        <v>14</v>
      </c>
      <c r="D14" s="17" t="str">
        <f>IF(B6="","",B6)</f>
        <v>Oil</v>
      </c>
      <c r="E14" s="40" t="str">
        <f>IF(B7="","",B7)</f>
        <v>Dry</v>
      </c>
      <c r="F14" s="21"/>
    </row>
    <row r="15" spans="1:8">
      <c r="B15" s="44"/>
      <c r="C15" s="22">
        <f>IF(D6="","",SUMPRODUCT(C6:C7,D6:D7))</f>
        <v>0.30000000000000004</v>
      </c>
      <c r="D15" s="22">
        <f>IF(D6="","",C6*D6/SUMPRODUCT(C6:C7,D6:D7))</f>
        <v>0.49999999999999989</v>
      </c>
      <c r="E15" s="41">
        <f>IF(D7="","",C7*D7/SUMPRODUCT(C6:C7,D6:D7))</f>
        <v>0.5</v>
      </c>
      <c r="F15" s="23"/>
    </row>
    <row r="16" spans="1:8">
      <c r="B16" s="48" t="str">
        <f>IF(D4="","",D4)</f>
        <v>P(Finding | State)</v>
      </c>
      <c r="C16" s="37">
        <f>IF(E6="","",SUMPRODUCT(C6:C7,E6:E7))</f>
        <v>0.70000000000000007</v>
      </c>
      <c r="D16" s="37">
        <f>IF(E6="","",C6*E6/SUMPRODUCT(C6:C7,E6:E7))</f>
        <v>0.14285714285714285</v>
      </c>
      <c r="E16" s="42">
        <f>IF(E7="","",C7*E7/SUMPRODUCT(C6:C7,E6:E7))</f>
        <v>0.85714285714285721</v>
      </c>
      <c r="F16" s="38"/>
    </row>
    <row r="17" spans="2:12" ht="13.5" thickBot="1">
      <c r="B17" s="49" t="str">
        <f>IF(E5="","",E5)</f>
        <v>USS</v>
      </c>
      <c r="C17" s="24"/>
      <c r="D17" s="24"/>
      <c r="E17" s="43"/>
      <c r="F17" s="25"/>
    </row>
    <row r="18" spans="2:12" ht="13.5" thickTop="1"/>
    <row r="19" spans="2:12">
      <c r="B19"/>
    </row>
    <row r="20" spans="2:12">
      <c r="B20"/>
    </row>
    <row r="21" spans="2:12">
      <c r="B21"/>
    </row>
    <row r="22" spans="2:12">
      <c r="B22"/>
    </row>
    <row r="23" spans="2:12">
      <c r="B23"/>
    </row>
    <row r="24" spans="2:12">
      <c r="B24"/>
    </row>
    <row r="25" spans="2:12">
      <c r="B25"/>
      <c r="C25"/>
      <c r="D25"/>
      <c r="E25"/>
      <c r="I25"/>
      <c r="J25"/>
      <c r="K25"/>
      <c r="L25"/>
    </row>
  </sheetData>
  <printOptions headings="1" gridLines="1"/>
  <pageMargins left="0.75" right="0.75" top="1" bottom="1" header="0.5" footer="0.5"/>
  <pageSetup paperSize="0" orientation="landscape" horizontalDpi="4294967292" verticalDpi="4294967292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Posterior Probabilities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Thomas</cp:lastModifiedBy>
  <cp:lastPrinted>2003-11-26T00:53:29Z</cp:lastPrinted>
  <dcterms:created xsi:type="dcterms:W3CDTF">1999-05-28T21:14:53Z</dcterms:created>
  <dcterms:modified xsi:type="dcterms:W3CDTF">2008-03-23T23:58:51Z</dcterms:modified>
</cp:coreProperties>
</file>